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rt\Founder's CPA Dropbox\Curt Mastio\Founders\Marketing Materials\"/>
    </mc:Choice>
  </mc:AlternateContent>
  <xr:revisionPtr revIDLastSave="0" documentId="13_ncr:1_{00A4ECC2-5A78-4A56-BDA6-F5588C3B3A09}" xr6:coauthVersionLast="45" xr6:coauthVersionMax="45" xr10:uidLastSave="{00000000-0000-0000-0000-000000000000}"/>
  <bookViews>
    <workbookView xWindow="-108" yWindow="-108" windowWidth="23256" windowHeight="12576" xr2:uid="{9ACF7723-83D1-4F59-B8AD-7F7B7727FEFB}"/>
  </bookViews>
  <sheets>
    <sheet name="Simple Cash Flow Forecasting" sheetId="1" r:id="rId1"/>
    <sheet name="Hid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54" i="1"/>
  <c r="D54" i="1"/>
  <c r="E54" i="1"/>
  <c r="F54" i="1"/>
  <c r="F56" i="1" s="1"/>
  <c r="G54" i="1"/>
  <c r="G56" i="1" s="1"/>
  <c r="H54" i="1"/>
  <c r="I54" i="1"/>
  <c r="I56" i="1" s="1"/>
  <c r="J54" i="1"/>
  <c r="K54" i="1"/>
  <c r="L54" i="1"/>
  <c r="M54" i="1"/>
  <c r="N54" i="1"/>
  <c r="N56" i="1" s="1"/>
  <c r="O54" i="1"/>
  <c r="O56" i="1" s="1"/>
  <c r="P54" i="1"/>
  <c r="Q54" i="1"/>
  <c r="Q56" i="1" s="1"/>
  <c r="R54" i="1"/>
  <c r="S54" i="1"/>
  <c r="T54" i="1"/>
  <c r="U54" i="1"/>
  <c r="B54" i="1"/>
  <c r="B24" i="1"/>
  <c r="B11" i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H56" i="1" l="1"/>
  <c r="J56" i="1"/>
  <c r="P56" i="1"/>
  <c r="B56" i="1"/>
  <c r="B58" i="1" s="1"/>
  <c r="R56" i="1"/>
  <c r="S56" i="1"/>
  <c r="K56" i="1"/>
  <c r="C56" i="1"/>
  <c r="U56" i="1"/>
  <c r="M56" i="1"/>
  <c r="E56" i="1"/>
  <c r="T56" i="1"/>
  <c r="L56" i="1"/>
  <c r="D56" i="1"/>
  <c r="C58" i="1" l="1"/>
  <c r="D58" i="1" s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R58" i="1" s="1"/>
  <c r="S58" i="1" s="1"/>
  <c r="T58" i="1" s="1"/>
  <c r="U58" i="1" s="1"/>
</calcChain>
</file>

<file path=xl/sharedStrings.xml><?xml version="1.0" encoding="utf-8"?>
<sst xmlns="http://schemas.openxmlformats.org/spreadsheetml/2006/main" count="53" uniqueCount="52">
  <si>
    <t>Beginning Cash Balance</t>
  </si>
  <si>
    <t>Loan / Line of Credit Deposit</t>
  </si>
  <si>
    <t>Undeposited Funds (i.e. transfers in progress from Stripe, PayPal, Venmo)</t>
  </si>
  <si>
    <t>Daily</t>
  </si>
  <si>
    <t>Weekly</t>
  </si>
  <si>
    <t>Monthly</t>
  </si>
  <si>
    <t>Period Ended</t>
  </si>
  <si>
    <t>Cash Flow Forecasting Template</t>
  </si>
  <si>
    <t>Total Cash Receipts</t>
  </si>
  <si>
    <t>Payroll</t>
  </si>
  <si>
    <t>Accounts Receivable Collections (Payments of outstanding invoices)</t>
  </si>
  <si>
    <t>Cash Sales (Deposited same day)</t>
  </si>
  <si>
    <t>Credit card payments</t>
  </si>
  <si>
    <t>Loan payments</t>
  </si>
  <si>
    <t>Rent</t>
  </si>
  <si>
    <t>Forecast Frequency (Daily, Weekly, Monthly*)</t>
  </si>
  <si>
    <t>Sales tax payments</t>
  </si>
  <si>
    <t>Benefits</t>
  </si>
  <si>
    <t>Software subscriptions</t>
  </si>
  <si>
    <t>Marketing/advertising</t>
  </si>
  <si>
    <t>Contractor payments</t>
  </si>
  <si>
    <t>Utilities</t>
  </si>
  <si>
    <t>Refunds received</t>
  </si>
  <si>
    <t>Refunds issued</t>
  </si>
  <si>
    <t>Travel</t>
  </si>
  <si>
    <t>Supplies</t>
  </si>
  <si>
    <t>Insurance</t>
  </si>
  <si>
    <t>Meals &amp; Entertainment</t>
  </si>
  <si>
    <t>Owners distributions / guaranteed payments</t>
  </si>
  <si>
    <t>Other cash receipts #1</t>
  </si>
  <si>
    <t>Owners Investment/loan</t>
  </si>
  <si>
    <t>Other cash receipts #2</t>
  </si>
  <si>
    <t>Other cash receipts #3</t>
  </si>
  <si>
    <t>Other cash receipts #4</t>
  </si>
  <si>
    <t>Other cash receipts #5</t>
  </si>
  <si>
    <t>Other cash disbursements #1</t>
  </si>
  <si>
    <t>Other cash disbursements #2</t>
  </si>
  <si>
    <t>Other cash disbursements #3</t>
  </si>
  <si>
    <t>Other cash disbursements #4</t>
  </si>
  <si>
    <t>Other cash disbursements #5</t>
  </si>
  <si>
    <t>Other cash disbursements #6</t>
  </si>
  <si>
    <t>Other cash disbursements #7</t>
  </si>
  <si>
    <t>Other cash disbursements #8</t>
  </si>
  <si>
    <t>Other cash disbursements #9</t>
  </si>
  <si>
    <t>Other cash disbursements #10</t>
  </si>
  <si>
    <t>Total Cash Disbursements</t>
  </si>
  <si>
    <t>Total Cash Increase (Decrease)</t>
  </si>
  <si>
    <t>Assumptions</t>
  </si>
  <si>
    <t>Ending Cash Balance</t>
  </si>
  <si>
    <r>
      <t>( - ) Cash Disbursements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(Enter as positive values)</t>
    </r>
  </si>
  <si>
    <r>
      <t xml:space="preserve">( + ) Cash Receipts </t>
    </r>
    <r>
      <rPr>
        <i/>
        <sz val="11"/>
        <color theme="1"/>
        <rFont val="Calibri"/>
        <family val="2"/>
        <scheme val="minor"/>
      </rPr>
      <t>(Enter as positive values)</t>
    </r>
  </si>
  <si>
    <t>*30 day increments irrespective of days in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</si>
</sst>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44" fontId="0" fillId="0" borderId="0" xfId="1" applyFont="1"/>
    <xf numFmtId="44" fontId="0" fillId="0" borderId="0" xfId="0" applyNumberFormat="1"/>
    <xf numFmtId="0" fontId="6" fillId="0" borderId="0" xfId="0" applyFont="1"/>
    <xf numFmtId="6" fontId="0" fillId="2" borderId="0" xfId="0" applyNumberFormat="1" applyFill="1" applyAlignment="1">
      <alignment horizontal="center"/>
    </xf>
    <xf numFmtId="14" fontId="7" fillId="0" borderId="0" xfId="0" applyNumberFormat="1" applyFont="1" applyBorder="1"/>
    <xf numFmtId="44" fontId="0" fillId="2" borderId="0" xfId="1" applyFont="1" applyFill="1"/>
    <xf numFmtId="8" fontId="2" fillId="0" borderId="2" xfId="0" applyNumberFormat="1" applyFont="1" applyBorder="1"/>
    <xf numFmtId="0" fontId="8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3298644</xdr:colOff>
      <xdr:row>3</xdr:row>
      <xdr:rowOff>34290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A64652-B493-4742-8906-11199879C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69" t="34611" r="15048" b="51692"/>
        <a:stretch/>
      </xdr:blipFill>
      <xdr:spPr>
        <a:xfrm>
          <a:off x="0" y="57150"/>
          <a:ext cx="3287214" cy="520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A7D4-A53B-410A-8BF2-F09DCD05D4DB}">
  <dimension ref="A5:Z58"/>
  <sheetViews>
    <sheetView showGridLines="0" tabSelected="1" workbookViewId="0">
      <pane ySplit="11" topLeftCell="A12" activePane="bottomLeft" state="frozen"/>
      <selection pane="bottomLeft" activeCell="A6" sqref="A6"/>
    </sheetView>
  </sheetViews>
  <sheetFormatPr defaultRowHeight="14.4" outlineLevelRow="1" x14ac:dyDescent="0.3"/>
  <cols>
    <col min="1" max="1" width="64.88671875" customWidth="1"/>
    <col min="2" max="21" width="10.5546875" bestFit="1" customWidth="1"/>
  </cols>
  <sheetData>
    <row r="5" spans="1:21" x14ac:dyDescent="0.3">
      <c r="A5" s="1" t="s">
        <v>7</v>
      </c>
    </row>
    <row r="7" spans="1:21" x14ac:dyDescent="0.3">
      <c r="A7" s="8" t="s">
        <v>47</v>
      </c>
    </row>
    <row r="8" spans="1:21" x14ac:dyDescent="0.3">
      <c r="A8" t="s">
        <v>0</v>
      </c>
      <c r="B8" s="9">
        <v>129510.06</v>
      </c>
    </row>
    <row r="9" spans="1:21" x14ac:dyDescent="0.3">
      <c r="A9" t="s">
        <v>15</v>
      </c>
      <c r="B9" s="9" t="s">
        <v>4</v>
      </c>
    </row>
    <row r="10" spans="1:21" x14ac:dyDescent="0.3">
      <c r="A10" s="13" t="s">
        <v>51</v>
      </c>
      <c r="B10" s="3" t="s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3">
      <c r="A11" s="2" t="s">
        <v>50</v>
      </c>
      <c r="B11" s="10">
        <f ca="1">TODAY()</f>
        <v>43908</v>
      </c>
      <c r="C11" s="10">
        <f ca="1">IF($B$9="Daily",B11+1,IF($B$9="Weekly",B11+7,IF($B$9="Monthly",B11+30,"Choose a Forecast Frequency")))</f>
        <v>43915</v>
      </c>
      <c r="D11" s="10">
        <f t="shared" ref="D11:U11" ca="1" si="0">IF($B$9="Daily",C11+1,IF($B$9="Weekly",C11+7,IF($B$9="Monthly",C11+30,"Choose a Forecast Frequency")))</f>
        <v>43922</v>
      </c>
      <c r="E11" s="10">
        <f t="shared" ca="1" si="0"/>
        <v>43929</v>
      </c>
      <c r="F11" s="10">
        <f t="shared" ca="1" si="0"/>
        <v>43936</v>
      </c>
      <c r="G11" s="10">
        <f t="shared" ca="1" si="0"/>
        <v>43943</v>
      </c>
      <c r="H11" s="10">
        <f t="shared" ca="1" si="0"/>
        <v>43950</v>
      </c>
      <c r="I11" s="10">
        <f t="shared" ca="1" si="0"/>
        <v>43957</v>
      </c>
      <c r="J11" s="10">
        <f t="shared" ca="1" si="0"/>
        <v>43964</v>
      </c>
      <c r="K11" s="10">
        <f t="shared" ca="1" si="0"/>
        <v>43971</v>
      </c>
      <c r="L11" s="10">
        <f t="shared" ca="1" si="0"/>
        <v>43978</v>
      </c>
      <c r="M11" s="10">
        <f t="shared" ca="1" si="0"/>
        <v>43985</v>
      </c>
      <c r="N11" s="10">
        <f t="shared" ca="1" si="0"/>
        <v>43992</v>
      </c>
      <c r="O11" s="10">
        <f t="shared" ca="1" si="0"/>
        <v>43999</v>
      </c>
      <c r="P11" s="10">
        <f t="shared" ca="1" si="0"/>
        <v>44006</v>
      </c>
      <c r="Q11" s="10">
        <f t="shared" ca="1" si="0"/>
        <v>44013</v>
      </c>
      <c r="R11" s="10">
        <f t="shared" ca="1" si="0"/>
        <v>44020</v>
      </c>
      <c r="S11" s="10">
        <f t="shared" ca="1" si="0"/>
        <v>44027</v>
      </c>
      <c r="T11" s="10">
        <f t="shared" ca="1" si="0"/>
        <v>44034</v>
      </c>
      <c r="U11" s="10">
        <f t="shared" ca="1" si="0"/>
        <v>44041</v>
      </c>
    </row>
    <row r="12" spans="1:21" outlineLevel="1" x14ac:dyDescent="0.3">
      <c r="A12" s="4" t="s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outlineLevel="1" x14ac:dyDescent="0.3">
      <c r="A13" s="4" t="s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outlineLevel="1" x14ac:dyDescent="0.3">
      <c r="A14" s="4" t="s">
        <v>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outlineLevel="1" x14ac:dyDescent="0.3">
      <c r="A15" s="4" t="s">
        <v>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outlineLevel="1" x14ac:dyDescent="0.3">
      <c r="A16" s="4" t="s">
        <v>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outlineLevel="1" x14ac:dyDescent="0.3">
      <c r="A17" s="4" t="s">
        <v>30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outlineLevel="1" x14ac:dyDescent="0.3">
      <c r="A18" s="4" t="s">
        <v>29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outlineLevel="1" x14ac:dyDescent="0.3">
      <c r="A19" s="4" t="s">
        <v>31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outlineLevel="1" x14ac:dyDescent="0.3">
      <c r="A20" s="4" t="s">
        <v>32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outlineLevel="1" x14ac:dyDescent="0.3">
      <c r="A21" s="4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outlineLevel="1" x14ac:dyDescent="0.3">
      <c r="A22" s="4" t="s">
        <v>34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outlineLevel="1" x14ac:dyDescent="0.3"/>
    <row r="24" spans="1:21" x14ac:dyDescent="0.3">
      <c r="A24" s="5" t="s">
        <v>8</v>
      </c>
      <c r="B24" s="6">
        <f>SUM(B12:B22)</f>
        <v>0</v>
      </c>
      <c r="C24" s="6">
        <f t="shared" ref="C24:U24" si="1">SUM(C12:C22)</f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6">
        <f t="shared" si="1"/>
        <v>0</v>
      </c>
      <c r="H24" s="6">
        <f t="shared" si="1"/>
        <v>0</v>
      </c>
      <c r="I24" s="6">
        <f t="shared" si="1"/>
        <v>0</v>
      </c>
      <c r="J24" s="6">
        <f t="shared" si="1"/>
        <v>0</v>
      </c>
      <c r="K24" s="6">
        <f t="shared" si="1"/>
        <v>0</v>
      </c>
      <c r="L24" s="6">
        <f t="shared" si="1"/>
        <v>0</v>
      </c>
      <c r="M24" s="6">
        <f t="shared" si="1"/>
        <v>0</v>
      </c>
      <c r="N24" s="6">
        <f t="shared" si="1"/>
        <v>0</v>
      </c>
      <c r="O24" s="6">
        <f t="shared" si="1"/>
        <v>0</v>
      </c>
      <c r="P24" s="6">
        <f t="shared" si="1"/>
        <v>0</v>
      </c>
      <c r="Q24" s="6">
        <f t="shared" si="1"/>
        <v>0</v>
      </c>
      <c r="R24" s="6">
        <f t="shared" si="1"/>
        <v>0</v>
      </c>
      <c r="S24" s="6">
        <f t="shared" si="1"/>
        <v>0</v>
      </c>
      <c r="T24" s="6">
        <f t="shared" si="1"/>
        <v>0</v>
      </c>
      <c r="U24" s="6">
        <f t="shared" si="1"/>
        <v>0</v>
      </c>
    </row>
    <row r="26" spans="1:21" x14ac:dyDescent="0.3">
      <c r="A26" s="2" t="s">
        <v>49</v>
      </c>
    </row>
    <row r="27" spans="1:21" outlineLevel="1" x14ac:dyDescent="0.3">
      <c r="A27" s="4" t="s">
        <v>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outlineLevel="1" x14ac:dyDescent="0.3">
      <c r="A28" s="4" t="s">
        <v>17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outlineLevel="1" x14ac:dyDescent="0.3">
      <c r="A29" s="4" t="s">
        <v>14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outlineLevel="1" x14ac:dyDescent="0.3">
      <c r="A30" s="4" t="s">
        <v>18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outlineLevel="1" x14ac:dyDescent="0.3">
      <c r="A31" s="4" t="s">
        <v>19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outlineLevel="1" x14ac:dyDescent="0.3">
      <c r="A32" s="4" t="s">
        <v>20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outlineLevel="1" x14ac:dyDescent="0.3">
      <c r="A33" s="4" t="s">
        <v>21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outlineLevel="1" x14ac:dyDescent="0.3">
      <c r="A34" s="4" t="s">
        <v>24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outlineLevel="1" x14ac:dyDescent="0.3">
      <c r="A35" s="4" t="s">
        <v>25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outlineLevel="1" x14ac:dyDescent="0.3">
      <c r="A36" s="4" t="s">
        <v>26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outlineLevel="1" x14ac:dyDescent="0.3">
      <c r="A37" s="4" t="s">
        <v>27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outlineLevel="1" x14ac:dyDescent="0.3">
      <c r="A38" s="4" t="s">
        <v>16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outlineLevel="1" x14ac:dyDescent="0.3">
      <c r="A39" s="4" t="s">
        <v>12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outlineLevel="1" x14ac:dyDescent="0.3">
      <c r="A40" s="4" t="s">
        <v>13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outlineLevel="1" x14ac:dyDescent="0.3">
      <c r="A41" s="4" t="s">
        <v>28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outlineLevel="1" x14ac:dyDescent="0.3">
      <c r="A42" s="4" t="s">
        <v>23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outlineLevel="1" x14ac:dyDescent="0.3">
      <c r="A43" s="4" t="s">
        <v>35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outlineLevel="1" x14ac:dyDescent="0.3">
      <c r="A44" s="4" t="s">
        <v>36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outlineLevel="1" x14ac:dyDescent="0.3">
      <c r="A45" s="4" t="s">
        <v>37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outlineLevel="1" x14ac:dyDescent="0.3">
      <c r="A46" s="4" t="s">
        <v>38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outlineLevel="1" x14ac:dyDescent="0.3">
      <c r="A47" s="4" t="s">
        <v>39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outlineLevel="1" x14ac:dyDescent="0.3">
      <c r="A48" s="4" t="s">
        <v>40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6" outlineLevel="1" x14ac:dyDescent="0.3">
      <c r="A49" s="4" t="s">
        <v>41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6" outlineLevel="1" x14ac:dyDescent="0.3">
      <c r="A50" s="4" t="s">
        <v>42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6" outlineLevel="1" x14ac:dyDescent="0.3">
      <c r="A51" s="4" t="s">
        <v>43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6" outlineLevel="1" x14ac:dyDescent="0.3">
      <c r="A52" s="4" t="s">
        <v>44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6" outlineLevel="1" x14ac:dyDescent="0.3"/>
    <row r="54" spans="1:26" x14ac:dyDescent="0.3">
      <c r="A54" s="5" t="s">
        <v>45</v>
      </c>
      <c r="B54" s="6">
        <f>SUM(B27:B52)</f>
        <v>0</v>
      </c>
      <c r="C54" s="6">
        <f t="shared" ref="C54:U54" si="2">SUM(C27:C52)</f>
        <v>0</v>
      </c>
      <c r="D54" s="6">
        <f t="shared" si="2"/>
        <v>0</v>
      </c>
      <c r="E54" s="6">
        <f t="shared" si="2"/>
        <v>0</v>
      </c>
      <c r="F54" s="6">
        <f t="shared" si="2"/>
        <v>0</v>
      </c>
      <c r="G54" s="6">
        <f t="shared" si="2"/>
        <v>0</v>
      </c>
      <c r="H54" s="6">
        <f t="shared" si="2"/>
        <v>0</v>
      </c>
      <c r="I54" s="6">
        <f t="shared" si="2"/>
        <v>0</v>
      </c>
      <c r="J54" s="6">
        <f t="shared" si="2"/>
        <v>0</v>
      </c>
      <c r="K54" s="6">
        <f t="shared" si="2"/>
        <v>0</v>
      </c>
      <c r="L54" s="6">
        <f t="shared" si="2"/>
        <v>0</v>
      </c>
      <c r="M54" s="6">
        <f t="shared" si="2"/>
        <v>0</v>
      </c>
      <c r="N54" s="6">
        <f t="shared" si="2"/>
        <v>0</v>
      </c>
      <c r="O54" s="6">
        <f t="shared" si="2"/>
        <v>0</v>
      </c>
      <c r="P54" s="6">
        <f t="shared" si="2"/>
        <v>0</v>
      </c>
      <c r="Q54" s="6">
        <f t="shared" si="2"/>
        <v>0</v>
      </c>
      <c r="R54" s="6">
        <f t="shared" si="2"/>
        <v>0</v>
      </c>
      <c r="S54" s="6">
        <f t="shared" si="2"/>
        <v>0</v>
      </c>
      <c r="T54" s="6">
        <f t="shared" si="2"/>
        <v>0</v>
      </c>
      <c r="U54" s="6">
        <f t="shared" si="2"/>
        <v>0</v>
      </c>
    </row>
    <row r="56" spans="1:26" x14ac:dyDescent="0.3">
      <c r="A56" s="1" t="s">
        <v>46</v>
      </c>
      <c r="B56" s="7">
        <f>B24-B54</f>
        <v>0</v>
      </c>
      <c r="C56" s="7">
        <f t="shared" ref="C56:U56" si="3">C24-C54</f>
        <v>0</v>
      </c>
      <c r="D56" s="7">
        <f t="shared" si="3"/>
        <v>0</v>
      </c>
      <c r="E56" s="7">
        <f t="shared" si="3"/>
        <v>0</v>
      </c>
      <c r="F56" s="7">
        <f t="shared" si="3"/>
        <v>0</v>
      </c>
      <c r="G56" s="7">
        <f t="shared" si="3"/>
        <v>0</v>
      </c>
      <c r="H56" s="7">
        <f t="shared" si="3"/>
        <v>0</v>
      </c>
      <c r="I56" s="7">
        <f t="shared" si="3"/>
        <v>0</v>
      </c>
      <c r="J56" s="7">
        <f t="shared" si="3"/>
        <v>0</v>
      </c>
      <c r="K56" s="7">
        <f t="shared" si="3"/>
        <v>0</v>
      </c>
      <c r="L56" s="7">
        <f t="shared" si="3"/>
        <v>0</v>
      </c>
      <c r="M56" s="7">
        <f t="shared" si="3"/>
        <v>0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/>
      <c r="W56" s="7"/>
      <c r="X56" s="7"/>
      <c r="Y56" s="7"/>
      <c r="Z56" s="7"/>
    </row>
    <row r="57" spans="1:26" x14ac:dyDescent="0.3">
      <c r="A57" s="1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3">
      <c r="A58" s="1" t="s">
        <v>48</v>
      </c>
      <c r="B58" s="12">
        <f>B8+B56</f>
        <v>129510.06</v>
      </c>
      <c r="C58" s="12">
        <f>B58+C56</f>
        <v>129510.06</v>
      </c>
      <c r="D58" s="12">
        <f t="shared" ref="D58:U58" si="4">C58+D56</f>
        <v>129510.06</v>
      </c>
      <c r="E58" s="12">
        <f t="shared" si="4"/>
        <v>129510.06</v>
      </c>
      <c r="F58" s="12">
        <f t="shared" si="4"/>
        <v>129510.06</v>
      </c>
      <c r="G58" s="12">
        <f t="shared" si="4"/>
        <v>129510.06</v>
      </c>
      <c r="H58" s="12">
        <f t="shared" si="4"/>
        <v>129510.06</v>
      </c>
      <c r="I58" s="12">
        <f t="shared" si="4"/>
        <v>129510.06</v>
      </c>
      <c r="J58" s="12">
        <f t="shared" si="4"/>
        <v>129510.06</v>
      </c>
      <c r="K58" s="12">
        <f t="shared" si="4"/>
        <v>129510.06</v>
      </c>
      <c r="L58" s="12">
        <f t="shared" si="4"/>
        <v>129510.06</v>
      </c>
      <c r="M58" s="12">
        <f t="shared" si="4"/>
        <v>129510.06</v>
      </c>
      <c r="N58" s="12">
        <f t="shared" si="4"/>
        <v>129510.06</v>
      </c>
      <c r="O58" s="12">
        <f t="shared" si="4"/>
        <v>129510.06</v>
      </c>
      <c r="P58" s="12">
        <f t="shared" si="4"/>
        <v>129510.06</v>
      </c>
      <c r="Q58" s="12">
        <f t="shared" si="4"/>
        <v>129510.06</v>
      </c>
      <c r="R58" s="12">
        <f t="shared" si="4"/>
        <v>129510.06</v>
      </c>
      <c r="S58" s="12">
        <f t="shared" si="4"/>
        <v>129510.06</v>
      </c>
      <c r="T58" s="12">
        <f t="shared" si="4"/>
        <v>129510.06</v>
      </c>
      <c r="U58" s="12">
        <f t="shared" si="4"/>
        <v>129510.06</v>
      </c>
    </row>
  </sheetData>
  <mergeCells count="1">
    <mergeCell ref="B10:U10"/>
  </mergeCells>
  <phoneticPr fontId="5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8839E9-B519-4293-967F-02CA74FD1E66}">
          <x14:formula1>
            <xm:f>Hide!$A$1:$A$3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FC64-7811-40FA-A4DC-F76223F52B44}">
  <dimension ref="A1:A3"/>
  <sheetViews>
    <sheetView workbookViewId="0">
      <selection activeCell="F25" sqref="F25"/>
    </sheetView>
  </sheetViews>
  <sheetFormatPr defaultRowHeight="14.4" x14ac:dyDescent="0.3"/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Cash Flow Forecasting</vt:lpstr>
      <vt:lpstr>Hide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Mastio</dc:creator>
  <cp:lastModifiedBy>Curt Mastio</cp:lastModifiedBy>
  <dcterms:created xsi:type="dcterms:W3CDTF">2020-03-17T15:50:24Z</dcterms:created>
  <dcterms:modified xsi:type="dcterms:W3CDTF">2020-03-18T18:50:30Z</dcterms:modified>
</cp:coreProperties>
</file>